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sandro Lopa\Documents\Lavoro\VareseCorsi\Excel\"/>
    </mc:Choice>
  </mc:AlternateContent>
  <xr:revisionPtr revIDLastSave="0" documentId="13_ncr:1_{FA9FC9C9-72DE-43C5-A8D6-A8E43333D353}" xr6:coauthVersionLast="47" xr6:coauthVersionMax="47" xr10:uidLastSave="{00000000-0000-0000-0000-000000000000}"/>
  <bookViews>
    <workbookView xWindow="-108" yWindow="-108" windowWidth="23256" windowHeight="12720" xr2:uid="{0813C30C-83E1-4C55-8F77-11CE34B5111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G5" i="1" s="1"/>
  <c r="E4" i="1"/>
  <c r="G4" i="1" s="1"/>
  <c r="G7" i="1"/>
  <c r="E3" i="1"/>
  <c r="G3" i="1" s="1"/>
  <c r="E2" i="1"/>
  <c r="G2" i="1" s="1"/>
  <c r="G9" i="1" l="1"/>
  <c r="G8" i="1"/>
</calcChain>
</file>

<file path=xl/sharedStrings.xml><?xml version="1.0" encoding="utf-8"?>
<sst xmlns="http://schemas.openxmlformats.org/spreadsheetml/2006/main" count="14" uniqueCount="14">
  <si>
    <t>CODICE</t>
  </si>
  <si>
    <t>DESCRIZIONE</t>
  </si>
  <si>
    <t>IMPONIBILE</t>
  </si>
  <si>
    <t>IVA</t>
  </si>
  <si>
    <t>TOTALE</t>
  </si>
  <si>
    <t>Pane</t>
  </si>
  <si>
    <t>QUANTITA</t>
  </si>
  <si>
    <t>IMPONIBILE_UNITARIO</t>
  </si>
  <si>
    <t>Acqua</t>
  </si>
  <si>
    <t>Totale imponibile</t>
  </si>
  <si>
    <t>Totale IVA</t>
  </si>
  <si>
    <t>Totale</t>
  </si>
  <si>
    <t>Pesto</t>
  </si>
  <si>
    <t>Pasta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</si>
</sst>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e" xfId="0" builtinId="0"/>
  </cellStyles>
  <dxfs count="3"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EEF914-4E6C-4053-9519-3B3A675AE2DF}" name="Prodotti" displayName="Prodotti" ref="A1:G5" totalsRowShown="0">
  <autoFilter ref="A1:G5" xr:uid="{44EEF914-4E6C-4053-9519-3B3A675AE2DF}"/>
  <tableColumns count="7">
    <tableColumn id="1" xr3:uid="{2D26D062-3EA6-4353-89ED-F3F3327F9986}" name="CODICE"/>
    <tableColumn id="2" xr3:uid="{EF4DD4EA-88CD-4AFD-8DCE-096EA9686591}" name="DESCRIZIONE"/>
    <tableColumn id="3" xr3:uid="{79F176CC-6752-4B70-B4E6-47EDFCD2B2F2}" name="QUANTITA"/>
    <tableColumn id="4" xr3:uid="{654E8030-A8BD-434F-80B6-C9B4A913A094}" name="IMPONIBILE_UNITARIO" dataDxfId="2"/>
    <tableColumn id="5" xr3:uid="{883CCD55-3DE2-4952-A20C-7AFF5AAABEF0}" name="IMPONIBILE" dataDxfId="1">
      <calculatedColumnFormula>C2*D2</calculatedColumnFormula>
    </tableColumn>
    <tableColumn id="6" xr3:uid="{AA779999-6FBA-440F-A249-D886BA0740AE}" name="IVA"/>
    <tableColumn id="7" xr3:uid="{CE759F5D-7C53-4F13-A1FC-28F3E7F1117D}" name="TOTALE" dataDxfId="0">
      <calculatedColumnFormula>E2*((100+F2)/100)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26AD-BC02-4AA5-833C-ABB6A335A460}">
  <dimension ref="A1:G9"/>
  <sheetViews>
    <sheetView tabSelected="1" zoomScale="180" zoomScaleNormal="180" workbookViewId="0">
      <selection activeCell="E5" sqref="E5"/>
    </sheetView>
  </sheetViews>
  <sheetFormatPr defaultRowHeight="14.4" x14ac:dyDescent="0.3"/>
  <cols>
    <col min="2" max="2" width="12.88671875" customWidth="1"/>
    <col min="3" max="3" width="10.77734375" customWidth="1"/>
    <col min="4" max="4" width="21.44140625" customWidth="1"/>
    <col min="5" max="5" width="11.88671875" customWidth="1"/>
  </cols>
  <sheetData>
    <row r="1" spans="1:7" x14ac:dyDescent="0.3">
      <c r="A1" t="s">
        <v>0</v>
      </c>
      <c r="B1" t="s">
        <v>1</v>
      </c>
      <c r="C1" t="s">
        <v>6</v>
      </c>
      <c r="D1" t="s">
        <v>7</v>
      </c>
      <c r="E1" t="s">
        <v>2</v>
      </c>
      <c r="F1" t="s">
        <v>3</v>
      </c>
      <c r="G1" t="s">
        <v>4</v>
      </c>
    </row>
    <row r="2" spans="1:7" x14ac:dyDescent="0.3">
      <c r="A2">
        <v>123</v>
      </c>
      <c r="B2" t="s">
        <v>5</v>
      </c>
      <c r="C2">
        <v>3</v>
      </c>
      <c r="D2" s="1">
        <v>1.5</v>
      </c>
      <c r="E2" s="1">
        <f>C2*D2</f>
        <v>4.5</v>
      </c>
      <c r="F2">
        <v>4</v>
      </c>
      <c r="G2" s="1">
        <f>E2*((100+F2)/100)</f>
        <v>4.68</v>
      </c>
    </row>
    <row r="3" spans="1:7" x14ac:dyDescent="0.3">
      <c r="A3">
        <v>456</v>
      </c>
      <c r="B3" t="s">
        <v>8</v>
      </c>
      <c r="C3">
        <v>6</v>
      </c>
      <c r="D3" s="1">
        <v>0.3</v>
      </c>
      <c r="E3" s="1">
        <f>C3*D3</f>
        <v>1.7999999999999998</v>
      </c>
      <c r="F3">
        <v>22</v>
      </c>
      <c r="G3" s="1">
        <f>E3*((100+F3)/100)</f>
        <v>2.1959999999999997</v>
      </c>
    </row>
    <row r="4" spans="1:7" x14ac:dyDescent="0.3">
      <c r="A4">
        <v>645</v>
      </c>
      <c r="B4" t="s">
        <v>12</v>
      </c>
      <c r="C4">
        <v>7</v>
      </c>
      <c r="D4" s="1">
        <v>2.4500000000000002</v>
      </c>
      <c r="E4" s="1">
        <f>C4*D4</f>
        <v>17.150000000000002</v>
      </c>
      <c r="G4" s="1">
        <f>E4*((100+F4)/100)</f>
        <v>17.150000000000002</v>
      </c>
    </row>
    <row r="5" spans="1:7" x14ac:dyDescent="0.3">
      <c r="A5">
        <v>653</v>
      </c>
      <c r="B5" t="s">
        <v>13</v>
      </c>
      <c r="C5">
        <v>2</v>
      </c>
      <c r="D5" s="1">
        <v>1.3</v>
      </c>
      <c r="E5" s="1">
        <f>C5*D5</f>
        <v>2.6</v>
      </c>
      <c r="G5" s="1">
        <f>E5*((100+F5)/100)</f>
        <v>2.6</v>
      </c>
    </row>
    <row r="7" spans="1:7" x14ac:dyDescent="0.3">
      <c r="F7" t="s">
        <v>9</v>
      </c>
      <c r="G7" s="1">
        <f>SUM(Prodotti[IMPONIBILE])</f>
        <v>26.050000000000004</v>
      </c>
    </row>
    <row r="8" spans="1:7" x14ac:dyDescent="0.3">
      <c r="F8" t="s">
        <v>10</v>
      </c>
      <c r="G8" s="1">
        <f>SUM(G9,-G7)</f>
        <v>0.57600000000000051</v>
      </c>
    </row>
    <row r="9" spans="1:7" x14ac:dyDescent="0.3">
      <c r="F9" t="s">
        <v>11</v>
      </c>
      <c r="G9" s="1">
        <f>SUM(Prodotti[TOTALE])</f>
        <v>26.626000000000005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Lopa</dc:creator>
  <cp:lastModifiedBy>Alessandro Lopa</cp:lastModifiedBy>
  <dcterms:created xsi:type="dcterms:W3CDTF">2023-03-29T17:06:13Z</dcterms:created>
  <dcterms:modified xsi:type="dcterms:W3CDTF">2023-04-04T16:01:44Z</dcterms:modified>
</cp:coreProperties>
</file>